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\\emg3fs01\users\howardb\KSA\"/>
    </mc:Choice>
  </mc:AlternateContent>
  <bookViews>
    <workbookView xWindow="0" yWindow="0" windowWidth="25125" windowHeight="11610" tabRatio="500"/>
  </bookViews>
  <sheets>
    <sheet name="Sheet1" sheetId="1" r:id="rId1"/>
    <sheet name="Sheet2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10" i="1"/>
  <c r="H40" i="1"/>
  <c r="F35" i="1"/>
  <c r="F21" i="1"/>
  <c r="G37" i="1"/>
  <c r="H41" i="1"/>
  <c r="I43" i="1"/>
</calcChain>
</file>

<file path=xl/sharedStrings.xml><?xml version="1.0" encoding="utf-8"?>
<sst xmlns="http://schemas.openxmlformats.org/spreadsheetml/2006/main" count="35" uniqueCount="31">
  <si>
    <t>KINNEY SHORES ASSOCIATION</t>
  </si>
  <si>
    <t>P.O. BOX 7139</t>
  </si>
  <si>
    <t>OCEAN PARK, MAINE 04063</t>
  </si>
  <si>
    <t>Biddeford Savings Bank -checking</t>
  </si>
  <si>
    <t>Biddeford Savings Bank - savings CD</t>
  </si>
  <si>
    <t>Total</t>
  </si>
  <si>
    <t>Dues</t>
  </si>
  <si>
    <t>Interest</t>
  </si>
  <si>
    <t>Logo Wear Sales</t>
  </si>
  <si>
    <t xml:space="preserve">Income </t>
  </si>
  <si>
    <t xml:space="preserve">Less Expenses </t>
  </si>
  <si>
    <t>Sign repairs</t>
  </si>
  <si>
    <t>Boardwalks materials/maintenance</t>
  </si>
  <si>
    <t>Pet station bags</t>
  </si>
  <si>
    <t>Pot luck &amp; meetings</t>
  </si>
  <si>
    <t>Post office box</t>
  </si>
  <si>
    <t xml:space="preserve">Office &amp; printing </t>
  </si>
  <si>
    <t>Website</t>
  </si>
  <si>
    <t>Flowers at signs</t>
  </si>
  <si>
    <t>State of Maine annual report</t>
  </si>
  <si>
    <t>Logo wear costs</t>
  </si>
  <si>
    <t>Memorium donations</t>
  </si>
  <si>
    <t>Net income for the period</t>
  </si>
  <si>
    <t>Net change for the period</t>
  </si>
  <si>
    <t>Add: Net income</t>
  </si>
  <si>
    <t>Financial Statement for the Period 10-14-2016 to 6-21-2017</t>
  </si>
  <si>
    <t>Assets beginning 10-14-2016</t>
  </si>
  <si>
    <t>Assets ending 6-21-2017</t>
  </si>
  <si>
    <t>Beginning balance 10-14-2016</t>
  </si>
  <si>
    <t>Ending balance 6-21-2017</t>
  </si>
  <si>
    <t>John Thibeault, Treasurer,  June 21,2017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</si>
</sst>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40" fontId="0" fillId="0" borderId="0" xfId="0" applyNumberFormat="1" applyAlignment="1"/>
    <xf numFmtId="0" fontId="0" fillId="0" borderId="0" xfId="0" applyAlignment="1"/>
    <xf numFmtId="40" fontId="3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40" fontId="4" fillId="0" borderId="0" xfId="0" applyNumberFormat="1" applyFont="1" applyAlignment="1"/>
    <xf numFmtId="40" fontId="4" fillId="0" borderId="0" xfId="0" applyNumberFormat="1" applyFont="1"/>
    <xf numFmtId="40" fontId="5" fillId="0" borderId="0" xfId="0" applyNumberFormat="1" applyFont="1"/>
    <xf numFmtId="44" fontId="4" fillId="0" borderId="0" xfId="1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0" fontId="5" fillId="0" borderId="0" xfId="0" applyNumberFormat="1" applyFont="1" applyAlignment="1"/>
    <xf numFmtId="2" fontId="5" fillId="0" borderId="0" xfId="0" applyNumberFormat="1" applyFont="1"/>
    <xf numFmtId="8" fontId="0" fillId="0" borderId="0" xfId="0" applyNumberForma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showRuler="0" workbookViewId="0"/>
  </sheetViews>
  <sheetFormatPr defaultColWidth="11" defaultRowHeight="15.75" x14ac:dyDescent="0.25"/>
  <cols>
    <col min="5" max="5" width="10.875" style="6"/>
    <col min="9" max="9" width="10.875" style="2"/>
  </cols>
  <sheetData>
    <row r="1" spans="1:9" ht="23.25" x14ac:dyDescent="0.35">
      <c r="E1" s="5"/>
      <c r="F1" s="12" t="s">
        <v>0</v>
      </c>
    </row>
    <row r="2" spans="1:9" ht="23.25" x14ac:dyDescent="0.35">
      <c r="E2" s="5"/>
      <c r="F2" s="12" t="s">
        <v>1</v>
      </c>
    </row>
    <row r="3" spans="1:9" ht="23.25" x14ac:dyDescent="0.35">
      <c r="E3" s="5"/>
      <c r="F3" s="12" t="s">
        <v>2</v>
      </c>
    </row>
    <row r="5" spans="1:9" x14ac:dyDescent="0.25">
      <c r="F5" s="13" t="s">
        <v>25</v>
      </c>
    </row>
    <row r="7" spans="1:9" x14ac:dyDescent="0.25">
      <c r="A7" s="1" t="s">
        <v>26</v>
      </c>
    </row>
    <row r="8" spans="1:9" x14ac:dyDescent="0.25">
      <c r="B8" t="s">
        <v>3</v>
      </c>
      <c r="I8" s="16">
        <v>2596.3200000000002</v>
      </c>
    </row>
    <row r="9" spans="1:9" x14ac:dyDescent="0.25">
      <c r="B9" t="s">
        <v>4</v>
      </c>
      <c r="I9" s="4">
        <v>2457.75</v>
      </c>
    </row>
    <row r="10" spans="1:9" x14ac:dyDescent="0.25">
      <c r="A10" t="s">
        <v>5</v>
      </c>
      <c r="I10" s="8">
        <f>SUM(I8:I9)</f>
        <v>5054.07</v>
      </c>
    </row>
    <row r="12" spans="1:9" x14ac:dyDescent="0.25">
      <c r="A12" s="1" t="s">
        <v>27</v>
      </c>
    </row>
    <row r="13" spans="1:9" x14ac:dyDescent="0.25">
      <c r="B13" t="s">
        <v>3</v>
      </c>
      <c r="I13" s="2">
        <v>2210.5700000000002</v>
      </c>
    </row>
    <row r="14" spans="1:9" x14ac:dyDescent="0.25">
      <c r="B14" t="s">
        <v>4</v>
      </c>
      <c r="I14" s="4">
        <v>2466.04</v>
      </c>
    </row>
    <row r="15" spans="1:9" x14ac:dyDescent="0.25">
      <c r="A15" t="s">
        <v>5</v>
      </c>
      <c r="I15" s="2">
        <f>I13+I14</f>
        <v>4676.6100000000006</v>
      </c>
    </row>
    <row r="17" spans="1:6" x14ac:dyDescent="0.25">
      <c r="A17" s="1" t="s">
        <v>9</v>
      </c>
    </row>
    <row r="18" spans="1:6" x14ac:dyDescent="0.25">
      <c r="B18" t="s">
        <v>6</v>
      </c>
      <c r="F18" s="3"/>
    </row>
    <row r="19" spans="1:6" x14ac:dyDescent="0.25">
      <c r="B19" t="s">
        <v>7</v>
      </c>
      <c r="E19" s="6">
        <v>9.0500000000000007</v>
      </c>
      <c r="F19" s="3"/>
    </row>
    <row r="20" spans="1:6" x14ac:dyDescent="0.25">
      <c r="B20" t="s">
        <v>8</v>
      </c>
      <c r="E20" s="7"/>
      <c r="F20" s="3"/>
    </row>
    <row r="21" spans="1:6" x14ac:dyDescent="0.25">
      <c r="A21" t="s">
        <v>5</v>
      </c>
      <c r="F21" s="14">
        <f>SUM(E18:E20)</f>
        <v>9.0500000000000007</v>
      </c>
    </row>
    <row r="23" spans="1:6" x14ac:dyDescent="0.25">
      <c r="A23" t="s">
        <v>10</v>
      </c>
    </row>
    <row r="24" spans="1:6" x14ac:dyDescent="0.25">
      <c r="B24" t="s">
        <v>11</v>
      </c>
      <c r="E24" s="6">
        <v>0</v>
      </c>
    </row>
    <row r="25" spans="1:6" x14ac:dyDescent="0.25">
      <c r="B25" t="s">
        <v>12</v>
      </c>
      <c r="E25" s="6">
        <v>0</v>
      </c>
    </row>
    <row r="26" spans="1:6" x14ac:dyDescent="0.25">
      <c r="B26" t="s">
        <v>13</v>
      </c>
      <c r="E26" s="6">
        <v>195.75</v>
      </c>
    </row>
    <row r="27" spans="1:6" x14ac:dyDescent="0.25">
      <c r="B27" t="s">
        <v>14</v>
      </c>
      <c r="E27" s="6">
        <v>0</v>
      </c>
    </row>
    <row r="28" spans="1:6" x14ac:dyDescent="0.25">
      <c r="B28" t="s">
        <v>15</v>
      </c>
      <c r="E28" s="6">
        <v>0</v>
      </c>
    </row>
    <row r="29" spans="1:6" x14ac:dyDescent="0.25">
      <c r="B29" t="s">
        <v>16</v>
      </c>
      <c r="E29" s="6">
        <v>0</v>
      </c>
    </row>
    <row r="30" spans="1:6" x14ac:dyDescent="0.25">
      <c r="B30" t="s">
        <v>17</v>
      </c>
      <c r="E30" s="6">
        <v>155.76</v>
      </c>
    </row>
    <row r="31" spans="1:6" x14ac:dyDescent="0.25">
      <c r="B31" t="s">
        <v>18</v>
      </c>
      <c r="E31" s="6">
        <v>0</v>
      </c>
    </row>
    <row r="32" spans="1:6" x14ac:dyDescent="0.25">
      <c r="B32" t="s">
        <v>19</v>
      </c>
      <c r="E32" s="6">
        <v>35</v>
      </c>
    </row>
    <row r="33" spans="1:9" x14ac:dyDescent="0.25">
      <c r="B33" t="s">
        <v>20</v>
      </c>
      <c r="E33" s="6">
        <v>0</v>
      </c>
    </row>
    <row r="34" spans="1:9" x14ac:dyDescent="0.25">
      <c r="B34" t="s">
        <v>21</v>
      </c>
      <c r="E34" s="6">
        <v>0</v>
      </c>
    </row>
    <row r="35" spans="1:9" x14ac:dyDescent="0.25">
      <c r="F35" s="15">
        <f>SUM(E24:E34)</f>
        <v>386.51</v>
      </c>
    </row>
    <row r="37" spans="1:9" x14ac:dyDescent="0.25">
      <c r="A37" s="1" t="s">
        <v>22</v>
      </c>
      <c r="G37" s="9">
        <f>F21-F35</f>
        <v>-377.46</v>
      </c>
    </row>
    <row r="39" spans="1:9" x14ac:dyDescent="0.25">
      <c r="A39" s="1" t="s">
        <v>23</v>
      </c>
    </row>
    <row r="40" spans="1:9" x14ac:dyDescent="0.25">
      <c r="B40" t="s">
        <v>28</v>
      </c>
      <c r="H40" s="9">
        <f>I10</f>
        <v>5054.07</v>
      </c>
    </row>
    <row r="41" spans="1:9" x14ac:dyDescent="0.25">
      <c r="B41" t="s">
        <v>24</v>
      </c>
      <c r="H41" s="10">
        <f>G37</f>
        <v>-377.46</v>
      </c>
    </row>
    <row r="43" spans="1:9" x14ac:dyDescent="0.25">
      <c r="A43" s="1" t="s">
        <v>29</v>
      </c>
      <c r="I43" s="11">
        <f>SUM(H40:H41)</f>
        <v>4676.6099999999997</v>
      </c>
    </row>
    <row r="45" spans="1:9" x14ac:dyDescent="0.25">
      <c r="A45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defaultColWidth="11" defaultRowHeight="15.75" x14ac:dyDescent="0.25"/>
  <sheetData/>
  <phoneticPr fontId="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Brian Mula-Howard</cp:lastModifiedBy>
  <dcterms:created xsi:type="dcterms:W3CDTF">2016-08-21T13:02:03Z</dcterms:created>
  <dcterms:modified xsi:type="dcterms:W3CDTF">2017-06-23T17:11:21Z</dcterms:modified>
</cp:coreProperties>
</file>